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3" r:id="rId1"/>
  </sheets>
  <calcPr calcId="145621"/>
</workbook>
</file>

<file path=xl/calcChain.xml><?xml version="1.0" encoding="utf-8"?>
<calcChain xmlns="http://schemas.openxmlformats.org/spreadsheetml/2006/main">
  <c r="K18" i="3" l="1"/>
  <c r="AS12" i="3"/>
  <c r="AQ12" i="3"/>
  <c r="AP12" i="3"/>
  <c r="AO12" i="3"/>
  <c r="AN12" i="3"/>
  <c r="AM12" i="3"/>
  <c r="AG12" i="3"/>
  <c r="K17" i="3" s="1"/>
  <c r="AE12" i="3"/>
  <c r="I17" i="3" s="1"/>
  <c r="AD12" i="3"/>
  <c r="AC12" i="3"/>
  <c r="G17" i="3" s="1"/>
  <c r="AB12" i="3"/>
  <c r="AA12" i="3"/>
  <c r="E17" i="3" s="1"/>
  <c r="W12" i="3"/>
  <c r="U12" i="3"/>
  <c r="T12" i="3"/>
  <c r="S12" i="3"/>
  <c r="R12" i="3"/>
  <c r="Q12" i="3"/>
  <c r="K12" i="3"/>
  <c r="K16" i="3" s="1"/>
  <c r="I12" i="3"/>
  <c r="I16" i="3" s="1"/>
  <c r="H12" i="3"/>
  <c r="H16" i="3" s="1"/>
  <c r="G12" i="3"/>
  <c r="G16" i="3" s="1"/>
  <c r="F12" i="3"/>
  <c r="F16" i="3" s="1"/>
  <c r="E12" i="3"/>
  <c r="E16" i="3" s="1"/>
  <c r="E18" i="3" s="1"/>
  <c r="G18" i="3" l="1"/>
  <c r="F17" i="3"/>
  <c r="F18" i="3" s="1"/>
  <c r="H17" i="3"/>
  <c r="H18" i="3" s="1"/>
  <c r="M18" i="3" s="1"/>
  <c r="I18" i="3"/>
  <c r="O17" i="3"/>
  <c r="J17" i="3"/>
  <c r="N17" i="3"/>
  <c r="L17" i="3"/>
  <c r="M17" i="3"/>
  <c r="AF12" i="3"/>
  <c r="N18" i="3" l="1"/>
  <c r="L18" i="3"/>
  <c r="J18" i="3"/>
  <c r="O18" i="3"/>
</calcChain>
</file>

<file path=xl/sharedStrings.xml><?xml version="1.0" encoding="utf-8"?>
<sst xmlns="http://schemas.openxmlformats.org/spreadsheetml/2006/main" count="81" uniqueCount="36">
  <si>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</si>
  <si>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</si>
  <si>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</si>
  <si>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</si>
  <si>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</si>
  <si>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</si>
  <si>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</si>
  <si>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</si>
  <si>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</si>
  <si>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</si>
  <si>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</si>
  <si>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</si>
  <si>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</si>
  <si>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</si>
  <si>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</si>
  <si>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</si>
  <si>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</si>
  <si>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</si>
  <si>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</si>
  <si>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Paukku = Hämeenlinnan Paukku  (1961)</t>
  </si>
  <si>
    <t>Matti Asunmaa</t>
  </si>
  <si>
    <t>6.</t>
  </si>
  <si>
    <t>PattU  2</t>
  </si>
  <si>
    <t>4.</t>
  </si>
  <si>
    <t>8.</t>
  </si>
  <si>
    <t>7.</t>
  </si>
  <si>
    <t>Paukku</t>
  </si>
  <si>
    <t>5.</t>
  </si>
  <si>
    <t>10.2.1989   Ruukki</t>
  </si>
  <si>
    <t>PattU = Pattijoen Urheilijat  (1928),  kasvattajaseura</t>
  </si>
  <si>
    <t xml:space="preserve">    Runkosarja TOP-10</t>
  </si>
  <si>
    <t>Jatkosarjat</t>
  </si>
  <si>
    <t xml:space="preserve">  Runkosarja TOP-10</t>
  </si>
  <si>
    <t>ka/l+t</t>
  </si>
  <si>
    <t>ka/kl</t>
  </si>
  <si>
    <t>Alahärmän Kisa  (1917)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</si>
</sst>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8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9.570312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20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9"/>
      <c r="D2" s="60"/>
      <c r="E2" s="8" t="s">
        <v>7</v>
      </c>
      <c r="F2" s="22"/>
      <c r="G2" s="22"/>
      <c r="H2" s="22"/>
      <c r="I2" s="29"/>
      <c r="J2" s="9"/>
      <c r="K2" s="21"/>
      <c r="L2" s="18" t="s">
        <v>30</v>
      </c>
      <c r="M2" s="22"/>
      <c r="N2" s="22"/>
      <c r="O2" s="28"/>
      <c r="P2" s="6"/>
      <c r="Q2" s="18" t="s">
        <v>31</v>
      </c>
      <c r="R2" s="22"/>
      <c r="S2" s="22"/>
      <c r="T2" s="22"/>
      <c r="U2" s="29"/>
      <c r="V2" s="28"/>
      <c r="W2" s="6"/>
      <c r="X2" s="61" t="s">
        <v>12</v>
      </c>
      <c r="Y2" s="62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32</v>
      </c>
      <c r="AI2" s="22"/>
      <c r="AJ2" s="22"/>
      <c r="AK2" s="28"/>
      <c r="AL2" s="6"/>
      <c r="AM2" s="18" t="s">
        <v>31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3"/>
      <c r="W4" s="19"/>
      <c r="X4" s="12">
        <v>2008</v>
      </c>
      <c r="Y4" s="12" t="s">
        <v>21</v>
      </c>
      <c r="Z4" s="1" t="s">
        <v>22</v>
      </c>
      <c r="AA4" s="12">
        <v>6</v>
      </c>
      <c r="AB4" s="12">
        <v>0</v>
      </c>
      <c r="AC4" s="12">
        <v>1</v>
      </c>
      <c r="AD4" s="12">
        <v>3</v>
      </c>
      <c r="AE4" s="12">
        <v>19</v>
      </c>
      <c r="AF4" s="68">
        <v>0.43180000000000002</v>
      </c>
      <c r="AG4" s="10">
        <v>44</v>
      </c>
      <c r="AH4" s="56"/>
      <c r="AI4" s="56"/>
      <c r="AJ4" s="56"/>
      <c r="AK4" s="7"/>
      <c r="AL4" s="10"/>
      <c r="AM4" s="12"/>
      <c r="AN4" s="12"/>
      <c r="AO4" s="12"/>
      <c r="AP4" s="12"/>
      <c r="AQ4" s="12"/>
      <c r="AR4" s="57"/>
      <c r="AS4" s="58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1"/>
      <c r="M5" s="7"/>
      <c r="N5" s="7"/>
      <c r="O5" s="7"/>
      <c r="P5" s="10"/>
      <c r="Q5" s="12"/>
      <c r="R5" s="12"/>
      <c r="S5" s="13"/>
      <c r="T5" s="12"/>
      <c r="U5" s="12"/>
      <c r="V5" s="13"/>
      <c r="W5" s="19"/>
      <c r="X5" s="12">
        <v>2009</v>
      </c>
      <c r="Y5" s="12" t="s">
        <v>23</v>
      </c>
      <c r="Z5" s="1" t="s">
        <v>22</v>
      </c>
      <c r="AA5" s="12">
        <v>6</v>
      </c>
      <c r="AB5" s="12">
        <v>0</v>
      </c>
      <c r="AC5" s="12">
        <v>1</v>
      </c>
      <c r="AD5" s="12">
        <v>3</v>
      </c>
      <c r="AE5" s="12">
        <v>11</v>
      </c>
      <c r="AF5" s="68">
        <v>0.44</v>
      </c>
      <c r="AG5" s="10">
        <v>25</v>
      </c>
      <c r="AH5" s="56"/>
      <c r="AI5" s="56"/>
      <c r="AJ5" s="56"/>
      <c r="AK5" s="7"/>
      <c r="AL5" s="10"/>
      <c r="AM5" s="12">
        <v>2</v>
      </c>
      <c r="AN5" s="12">
        <v>0</v>
      </c>
      <c r="AO5" s="12">
        <v>0</v>
      </c>
      <c r="AP5" s="12">
        <v>1</v>
      </c>
      <c r="AQ5" s="12">
        <v>3</v>
      </c>
      <c r="AR5" s="57">
        <v>0.5</v>
      </c>
      <c r="AS5" s="58">
        <v>6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1"/>
      <c r="M6" s="7"/>
      <c r="N6" s="7"/>
      <c r="O6" s="7"/>
      <c r="Q6" s="12"/>
      <c r="R6" s="12"/>
      <c r="S6" s="13"/>
      <c r="T6" s="12"/>
      <c r="U6" s="12"/>
      <c r="V6" s="13"/>
      <c r="W6" s="19"/>
      <c r="X6" s="12">
        <v>2010</v>
      </c>
      <c r="Y6" s="12" t="s">
        <v>23</v>
      </c>
      <c r="Z6" s="1" t="s">
        <v>22</v>
      </c>
      <c r="AA6" s="12">
        <v>13</v>
      </c>
      <c r="AB6" s="12">
        <v>1</v>
      </c>
      <c r="AC6" s="12">
        <v>6</v>
      </c>
      <c r="AD6" s="12">
        <v>14</v>
      </c>
      <c r="AE6" s="12">
        <v>48</v>
      </c>
      <c r="AF6" s="68">
        <v>0.5161</v>
      </c>
      <c r="AG6" s="10">
        <v>93</v>
      </c>
      <c r="AH6" s="56"/>
      <c r="AI6" s="56"/>
      <c r="AJ6" s="56"/>
      <c r="AK6" s="7"/>
      <c r="AL6" s="10"/>
      <c r="AM6" s="12">
        <v>3</v>
      </c>
      <c r="AN6" s="12">
        <v>0</v>
      </c>
      <c r="AO6" s="12">
        <v>0</v>
      </c>
      <c r="AP6" s="12">
        <v>1</v>
      </c>
      <c r="AQ6" s="12">
        <v>6</v>
      </c>
      <c r="AR6" s="57">
        <v>0.375</v>
      </c>
      <c r="AS6" s="58">
        <v>16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1"/>
      <c r="M7" s="7"/>
      <c r="N7" s="7"/>
      <c r="O7" s="7"/>
      <c r="Q7" s="12"/>
      <c r="R7" s="12"/>
      <c r="S7" s="13"/>
      <c r="T7" s="12"/>
      <c r="U7" s="12"/>
      <c r="V7" s="13"/>
      <c r="W7" s="19"/>
      <c r="X7" s="12"/>
      <c r="Y7" s="14"/>
      <c r="Z7" s="1"/>
      <c r="AA7" s="12"/>
      <c r="AB7" s="12"/>
      <c r="AC7" s="12"/>
      <c r="AD7" s="13"/>
      <c r="AE7" s="12"/>
      <c r="AF7" s="32"/>
      <c r="AG7" s="19"/>
      <c r="AH7" s="41"/>
      <c r="AI7" s="7"/>
      <c r="AJ7" s="7"/>
      <c r="AK7" s="7"/>
      <c r="AM7" s="12"/>
      <c r="AN7" s="12"/>
      <c r="AO7" s="13"/>
      <c r="AP7" s="12"/>
      <c r="AQ7" s="12"/>
      <c r="AR7" s="13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1"/>
      <c r="M8" s="7"/>
      <c r="N8" s="7"/>
      <c r="O8" s="7"/>
      <c r="Q8" s="12"/>
      <c r="R8" s="12"/>
      <c r="S8" s="13"/>
      <c r="T8" s="12"/>
      <c r="U8" s="12"/>
      <c r="V8" s="13"/>
      <c r="W8" s="19"/>
      <c r="X8" s="12">
        <v>2012</v>
      </c>
      <c r="Y8" s="12" t="s">
        <v>24</v>
      </c>
      <c r="Z8" s="1" t="s">
        <v>22</v>
      </c>
      <c r="AA8" s="12">
        <v>12</v>
      </c>
      <c r="AB8" s="12">
        <v>1</v>
      </c>
      <c r="AC8" s="12">
        <v>1</v>
      </c>
      <c r="AD8" s="12">
        <v>11</v>
      </c>
      <c r="AE8" s="12">
        <v>39</v>
      </c>
      <c r="AF8" s="68">
        <v>0.5</v>
      </c>
      <c r="AG8" s="10">
        <v>78</v>
      </c>
      <c r="AH8" s="56"/>
      <c r="AI8" s="56"/>
      <c r="AJ8" s="56"/>
      <c r="AK8" s="7"/>
      <c r="AL8" s="10"/>
      <c r="AM8" s="12"/>
      <c r="AN8" s="12"/>
      <c r="AO8" s="12"/>
      <c r="AP8" s="12"/>
      <c r="AQ8" s="12"/>
      <c r="AR8" s="57"/>
      <c r="AS8" s="58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1"/>
      <c r="M9" s="7"/>
      <c r="N9" s="7"/>
      <c r="O9" s="7"/>
      <c r="Q9" s="12"/>
      <c r="R9" s="12"/>
      <c r="S9" s="13"/>
      <c r="T9" s="12"/>
      <c r="U9" s="12"/>
      <c r="V9" s="13"/>
      <c r="W9" s="19"/>
      <c r="X9" s="12"/>
      <c r="Y9" s="14"/>
      <c r="Z9" s="1"/>
      <c r="AA9" s="12"/>
      <c r="AB9" s="12"/>
      <c r="AC9" s="12"/>
      <c r="AD9" s="13"/>
      <c r="AE9" s="12"/>
      <c r="AF9" s="32"/>
      <c r="AG9" s="19"/>
      <c r="AH9" s="41"/>
      <c r="AI9" s="7"/>
      <c r="AJ9" s="7"/>
      <c r="AK9" s="7"/>
      <c r="AM9" s="12"/>
      <c r="AN9" s="12"/>
      <c r="AO9" s="13"/>
      <c r="AP9" s="12"/>
      <c r="AQ9" s="12"/>
      <c r="AR9" s="13"/>
      <c r="AS9" s="19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/>
      <c r="C10" s="14"/>
      <c r="D10" s="1"/>
      <c r="E10" s="12"/>
      <c r="F10" s="12"/>
      <c r="G10" s="12"/>
      <c r="H10" s="13"/>
      <c r="I10" s="12"/>
      <c r="J10" s="32"/>
      <c r="K10" s="19"/>
      <c r="L10" s="41"/>
      <c r="M10" s="7"/>
      <c r="N10" s="7"/>
      <c r="O10" s="7"/>
      <c r="Q10" s="12"/>
      <c r="R10" s="12"/>
      <c r="S10" s="13"/>
      <c r="T10" s="12"/>
      <c r="U10" s="12"/>
      <c r="V10" s="13"/>
      <c r="W10" s="19"/>
      <c r="X10" s="12">
        <v>2014</v>
      </c>
      <c r="Y10" s="12" t="s">
        <v>25</v>
      </c>
      <c r="Z10" s="1" t="s">
        <v>26</v>
      </c>
      <c r="AA10" s="12">
        <v>14</v>
      </c>
      <c r="AB10" s="12">
        <v>1</v>
      </c>
      <c r="AC10" s="12">
        <v>13</v>
      </c>
      <c r="AD10" s="12">
        <v>12</v>
      </c>
      <c r="AE10" s="12">
        <v>60</v>
      </c>
      <c r="AF10" s="68">
        <v>0.625</v>
      </c>
      <c r="AG10" s="10">
        <v>96</v>
      </c>
      <c r="AH10" s="56"/>
      <c r="AI10" s="56"/>
      <c r="AJ10" s="56"/>
      <c r="AK10" s="7"/>
      <c r="AL10" s="10"/>
      <c r="AM10" s="12"/>
      <c r="AN10" s="12"/>
      <c r="AO10" s="12"/>
      <c r="AP10" s="12"/>
      <c r="AQ10" s="12"/>
      <c r="AR10" s="57"/>
      <c r="AS10" s="58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2"/>
      <c r="C11" s="14"/>
      <c r="D11" s="1"/>
      <c r="E11" s="12"/>
      <c r="F11" s="12"/>
      <c r="G11" s="12"/>
      <c r="H11" s="13"/>
      <c r="I11" s="12"/>
      <c r="J11" s="32"/>
      <c r="K11" s="19"/>
      <c r="L11" s="41"/>
      <c r="M11" s="7"/>
      <c r="N11" s="7"/>
      <c r="O11" s="7"/>
      <c r="Q11" s="12"/>
      <c r="R11" s="12"/>
      <c r="S11" s="13"/>
      <c r="T11" s="12"/>
      <c r="U11" s="12"/>
      <c r="V11" s="13"/>
      <c r="W11" s="19"/>
      <c r="X11" s="12">
        <v>2015</v>
      </c>
      <c r="Y11" s="12" t="s">
        <v>27</v>
      </c>
      <c r="Z11" s="1" t="s">
        <v>26</v>
      </c>
      <c r="AA11" s="12">
        <v>12</v>
      </c>
      <c r="AB11" s="12">
        <v>0</v>
      </c>
      <c r="AC11" s="12">
        <v>5</v>
      </c>
      <c r="AD11" s="12">
        <v>6</v>
      </c>
      <c r="AE11" s="12">
        <v>38</v>
      </c>
      <c r="AF11" s="68">
        <v>0.57569999999999999</v>
      </c>
      <c r="AG11" s="10">
        <v>66</v>
      </c>
      <c r="AH11" s="56"/>
      <c r="AI11" s="56"/>
      <c r="AJ11" s="56"/>
      <c r="AK11" s="7"/>
      <c r="AL11" s="10"/>
      <c r="AM11" s="12"/>
      <c r="AN11" s="12"/>
      <c r="AO11" s="12"/>
      <c r="AP11" s="12"/>
      <c r="AQ11" s="12"/>
      <c r="AR11" s="57"/>
      <c r="AS11" s="58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64" t="s">
        <v>13</v>
      </c>
      <c r="C12" s="65"/>
      <c r="D12" s="66"/>
      <c r="E12" s="36">
        <f>SUM(E4:E11)</f>
        <v>0</v>
      </c>
      <c r="F12" s="36">
        <f>SUM(F4:F11)</f>
        <v>0</v>
      </c>
      <c r="G12" s="36">
        <f>SUM(G4:G11)</f>
        <v>0</v>
      </c>
      <c r="H12" s="36">
        <f>SUM(H4:H11)</f>
        <v>0</v>
      </c>
      <c r="I12" s="36">
        <f>SUM(I4:I11)</f>
        <v>0</v>
      </c>
      <c r="J12" s="37">
        <v>0</v>
      </c>
      <c r="K12" s="21">
        <f>SUM(K4:K11)</f>
        <v>0</v>
      </c>
      <c r="L12" s="18"/>
      <c r="M12" s="29"/>
      <c r="N12" s="42"/>
      <c r="O12" s="43"/>
      <c r="P12" s="10"/>
      <c r="Q12" s="36">
        <f>SUM(Q4:Q11)</f>
        <v>0</v>
      </c>
      <c r="R12" s="36">
        <f>SUM(R4:R11)</f>
        <v>0</v>
      </c>
      <c r="S12" s="36">
        <f>SUM(S4:S11)</f>
        <v>0</v>
      </c>
      <c r="T12" s="36">
        <f>SUM(T4:T11)</f>
        <v>0</v>
      </c>
      <c r="U12" s="36">
        <f>SUM(U4:U11)</f>
        <v>0</v>
      </c>
      <c r="V12" s="15">
        <v>0</v>
      </c>
      <c r="W12" s="21">
        <f>SUM(W4:W11)</f>
        <v>0</v>
      </c>
      <c r="X12" s="56" t="s">
        <v>13</v>
      </c>
      <c r="Y12" s="11"/>
      <c r="Z12" s="9"/>
      <c r="AA12" s="36">
        <f>SUM(AA4:AA11)</f>
        <v>63</v>
      </c>
      <c r="AB12" s="36">
        <f>SUM(AB4:AB11)</f>
        <v>3</v>
      </c>
      <c r="AC12" s="36">
        <f>SUM(AC4:AC11)</f>
        <v>27</v>
      </c>
      <c r="AD12" s="36">
        <f>SUM(AD4:AD11)</f>
        <v>49</v>
      </c>
      <c r="AE12" s="36">
        <f>SUM(AE4:AE11)</f>
        <v>215</v>
      </c>
      <c r="AF12" s="37">
        <f>PRODUCT(AE12/AG12)</f>
        <v>0.53482587064676612</v>
      </c>
      <c r="AG12" s="21">
        <f>SUM(AG4:AG11)</f>
        <v>402</v>
      </c>
      <c r="AH12" s="18"/>
      <c r="AI12" s="29"/>
      <c r="AJ12" s="42"/>
      <c r="AK12" s="43"/>
      <c r="AL12" s="10"/>
      <c r="AM12" s="36">
        <f>SUM(AM4:AM11)</f>
        <v>5</v>
      </c>
      <c r="AN12" s="36">
        <f>SUM(AN4:AN11)</f>
        <v>0</v>
      </c>
      <c r="AO12" s="36">
        <f>SUM(AO4:AO11)</f>
        <v>0</v>
      </c>
      <c r="AP12" s="36">
        <f>SUM(AP4:AP11)</f>
        <v>2</v>
      </c>
      <c r="AQ12" s="36">
        <f>SUM(AQ4:AQ11)</f>
        <v>9</v>
      </c>
      <c r="AR12" s="15">
        <v>0</v>
      </c>
      <c r="AS12" s="39">
        <f>SUM(AS4:AS11)</f>
        <v>22</v>
      </c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16"/>
      <c r="C13" s="16"/>
      <c r="D13" s="16"/>
      <c r="E13" s="16"/>
      <c r="F13" s="16"/>
      <c r="G13" s="16"/>
      <c r="H13" s="16"/>
      <c r="I13" s="16"/>
      <c r="J13" s="38"/>
      <c r="K13" s="19"/>
      <c r="L13" s="10"/>
      <c r="M13" s="10"/>
      <c r="N13" s="10"/>
      <c r="O13" s="10"/>
      <c r="P13" s="16"/>
      <c r="Q13" s="16"/>
      <c r="R13" s="17"/>
      <c r="S13" s="16"/>
      <c r="T13" s="16"/>
      <c r="U13" s="10"/>
      <c r="V13" s="10"/>
      <c r="W13" s="19"/>
      <c r="X13" s="16"/>
      <c r="Y13" s="16"/>
      <c r="Z13" s="16"/>
      <c r="AA13" s="16"/>
      <c r="AB13" s="16"/>
      <c r="AC13" s="16"/>
      <c r="AD13" s="16"/>
      <c r="AE13" s="16"/>
      <c r="AF13" s="38"/>
      <c r="AG13" s="19"/>
      <c r="AH13" s="10"/>
      <c r="AI13" s="10"/>
      <c r="AJ13" s="10"/>
      <c r="AK13" s="10"/>
      <c r="AL13" s="16"/>
      <c r="AM13" s="16"/>
      <c r="AN13" s="17"/>
      <c r="AO13" s="16"/>
      <c r="AP13" s="16"/>
      <c r="AQ13" s="10"/>
      <c r="AR13" s="10"/>
      <c r="AS13" s="19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49" t="s">
        <v>16</v>
      </c>
      <c r="C14" s="50"/>
      <c r="D14" s="51"/>
      <c r="E14" s="9" t="s">
        <v>2</v>
      </c>
      <c r="F14" s="7" t="s">
        <v>6</v>
      </c>
      <c r="G14" s="9" t="s">
        <v>4</v>
      </c>
      <c r="H14" s="7" t="s">
        <v>5</v>
      </c>
      <c r="I14" s="7" t="s">
        <v>8</v>
      </c>
      <c r="J14" s="7" t="s">
        <v>9</v>
      </c>
      <c r="K14" s="10"/>
      <c r="L14" s="7" t="s">
        <v>17</v>
      </c>
      <c r="M14" s="7" t="s">
        <v>18</v>
      </c>
      <c r="N14" s="7" t="s">
        <v>33</v>
      </c>
      <c r="O14" s="7" t="s">
        <v>34</v>
      </c>
      <c r="Q14" s="17"/>
      <c r="R14" s="17" t="s">
        <v>10</v>
      </c>
      <c r="S14" s="17"/>
      <c r="T14" s="55" t="s">
        <v>35</v>
      </c>
      <c r="U14" s="10"/>
      <c r="V14" s="19"/>
      <c r="W14" s="19"/>
      <c r="X14" s="44"/>
      <c r="Y14" s="44"/>
      <c r="Z14" s="44"/>
      <c r="AA14" s="44"/>
      <c r="AB14" s="44"/>
      <c r="AC14" s="16"/>
      <c r="AD14" s="16"/>
      <c r="AE14" s="16"/>
      <c r="AF14" s="16"/>
      <c r="AG14" s="16"/>
      <c r="AH14" s="16"/>
      <c r="AI14" s="16"/>
      <c r="AJ14" s="16"/>
      <c r="AK14" s="16"/>
      <c r="AM14" s="19"/>
      <c r="AN14" s="44"/>
      <c r="AO14" s="44"/>
      <c r="AP14" s="44"/>
      <c r="AQ14" s="44"/>
      <c r="AR14" s="44"/>
      <c r="AS14" s="44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52" t="s">
        <v>15</v>
      </c>
      <c r="C15" s="3"/>
      <c r="D15" s="53"/>
      <c r="E15" s="48">
        <v>0</v>
      </c>
      <c r="F15" s="48">
        <v>0</v>
      </c>
      <c r="G15" s="48">
        <v>0</v>
      </c>
      <c r="H15" s="48">
        <v>0</v>
      </c>
      <c r="I15" s="48">
        <v>0</v>
      </c>
      <c r="J15" s="67">
        <v>0</v>
      </c>
      <c r="K15" s="16">
        <v>0</v>
      </c>
      <c r="L15" s="54">
        <v>0</v>
      </c>
      <c r="M15" s="54">
        <v>0</v>
      </c>
      <c r="N15" s="54">
        <v>0</v>
      </c>
      <c r="O15" s="54">
        <v>0</v>
      </c>
      <c r="Q15" s="17"/>
      <c r="R15" s="17"/>
      <c r="S15" s="17"/>
      <c r="T15" s="55" t="s">
        <v>29</v>
      </c>
      <c r="U15" s="16"/>
      <c r="V15" s="16"/>
      <c r="W15" s="16"/>
      <c r="X15" s="17"/>
      <c r="Y15" s="17"/>
      <c r="Z15" s="17"/>
      <c r="AA15" s="17"/>
      <c r="AB15" s="17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7"/>
      <c r="AO15" s="17"/>
      <c r="AP15" s="17"/>
      <c r="AQ15" s="17"/>
      <c r="AR15" s="17"/>
      <c r="AS15" s="17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33" t="s">
        <v>11</v>
      </c>
      <c r="C16" s="34"/>
      <c r="D16" s="35"/>
      <c r="E16" s="48">
        <f>PRODUCT(E12+Q12)</f>
        <v>0</v>
      </c>
      <c r="F16" s="48">
        <f>PRODUCT(F12+R12)</f>
        <v>0</v>
      </c>
      <c r="G16" s="48">
        <f>PRODUCT(G12+S12)</f>
        <v>0</v>
      </c>
      <c r="H16" s="48">
        <f>PRODUCT(H12+T12)</f>
        <v>0</v>
      </c>
      <c r="I16" s="48">
        <f>PRODUCT(I12+U12)</f>
        <v>0</v>
      </c>
      <c r="J16" s="67">
        <v>0</v>
      </c>
      <c r="K16" s="16">
        <f>PRODUCT(K12+W12)</f>
        <v>0</v>
      </c>
      <c r="L16" s="54">
        <v>0</v>
      </c>
      <c r="M16" s="54">
        <v>0</v>
      </c>
      <c r="N16" s="54">
        <v>0</v>
      </c>
      <c r="O16" s="54">
        <v>0</v>
      </c>
      <c r="Q16" s="17"/>
      <c r="R16" s="17"/>
      <c r="S16" s="17"/>
      <c r="T16" s="55" t="s">
        <v>19</v>
      </c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20" t="s">
        <v>12</v>
      </c>
      <c r="C17" s="31"/>
      <c r="D17" s="30"/>
      <c r="E17" s="48">
        <f>PRODUCT(AA12+AM12)</f>
        <v>68</v>
      </c>
      <c r="F17" s="48">
        <f>PRODUCT(AB12+AN12)</f>
        <v>3</v>
      </c>
      <c r="G17" s="48">
        <f>PRODUCT(AC12+AO12)</f>
        <v>27</v>
      </c>
      <c r="H17" s="48">
        <f>PRODUCT(AD12+AP12)</f>
        <v>51</v>
      </c>
      <c r="I17" s="48">
        <f>PRODUCT(AE12+AQ12)</f>
        <v>224</v>
      </c>
      <c r="J17" s="67">
        <f>PRODUCT(I17/K17)</f>
        <v>0.52830188679245282</v>
      </c>
      <c r="K17" s="10">
        <f>PRODUCT(AG12+AS12)</f>
        <v>424</v>
      </c>
      <c r="L17" s="54">
        <f>PRODUCT((F17+G17)/E17)</f>
        <v>0.44117647058823528</v>
      </c>
      <c r="M17" s="54">
        <f>PRODUCT(H17/E17)</f>
        <v>0.75</v>
      </c>
      <c r="N17" s="54">
        <f>PRODUCT((F17+G17+H17)/E17)</f>
        <v>1.1911764705882353</v>
      </c>
      <c r="O17" s="54">
        <f>PRODUCT(I17/E17)</f>
        <v>3.2941176470588234</v>
      </c>
      <c r="Q17" s="17"/>
      <c r="R17" s="17"/>
      <c r="S17" s="16"/>
      <c r="T17" s="55"/>
      <c r="U17" s="10"/>
      <c r="V17" s="10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0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x14ac:dyDescent="0.25">
      <c r="A18" s="16"/>
      <c r="B18" s="45" t="s">
        <v>13</v>
      </c>
      <c r="C18" s="46"/>
      <c r="D18" s="47"/>
      <c r="E18" s="48">
        <f>SUM(E15:E17)</f>
        <v>68</v>
      </c>
      <c r="F18" s="48">
        <f t="shared" ref="F18:I18" si="0">SUM(F15:F17)</f>
        <v>3</v>
      </c>
      <c r="G18" s="48">
        <f t="shared" si="0"/>
        <v>27</v>
      </c>
      <c r="H18" s="48">
        <f t="shared" si="0"/>
        <v>51</v>
      </c>
      <c r="I18" s="48">
        <f t="shared" si="0"/>
        <v>224</v>
      </c>
      <c r="J18" s="67">
        <f>PRODUCT(I18/K18)</f>
        <v>0.52830188679245282</v>
      </c>
      <c r="K18" s="16">
        <f>SUM(K15:K17)</f>
        <v>424</v>
      </c>
      <c r="L18" s="54">
        <f>PRODUCT((F18+G18)/E18)</f>
        <v>0.44117647058823528</v>
      </c>
      <c r="M18" s="54">
        <f>PRODUCT(H18/E18)</f>
        <v>0.75</v>
      </c>
      <c r="N18" s="54">
        <f>PRODUCT((F18+G18+H18)/E18)</f>
        <v>1.1911764705882353</v>
      </c>
      <c r="O18" s="54">
        <f>PRODUCT(I18/E18)</f>
        <v>3.2941176470588234</v>
      </c>
      <c r="Q18" s="10"/>
      <c r="R18" s="10"/>
      <c r="S18" s="10"/>
      <c r="T18" s="55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0"/>
      <c r="F19" s="10"/>
      <c r="G19" s="10"/>
      <c r="H19" s="10"/>
      <c r="I19" s="10"/>
      <c r="J19" s="16"/>
      <c r="K19" s="16"/>
      <c r="L19" s="10"/>
      <c r="M19" s="10"/>
      <c r="N19" s="10"/>
      <c r="O19" s="10"/>
      <c r="P19" s="16"/>
      <c r="Q19" s="16"/>
      <c r="R19" s="16"/>
      <c r="S19" s="16"/>
      <c r="T19" s="55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C57" s="16"/>
      <c r="AD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C58" s="16"/>
      <c r="AD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C59" s="16"/>
      <c r="AD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C60" s="16"/>
      <c r="AD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C61" s="16"/>
      <c r="AD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C62" s="16"/>
      <c r="AD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C63" s="16"/>
      <c r="AD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  <c r="AC64" s="16"/>
      <c r="AD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C65" s="16"/>
      <c r="AD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C66" s="16"/>
      <c r="AD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C67" s="16"/>
      <c r="AD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C68" s="16"/>
      <c r="AD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  <c r="AC69" s="16"/>
      <c r="AD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C70" s="16"/>
      <c r="AD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C71" s="16"/>
      <c r="AD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C72" s="16"/>
      <c r="AD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  <c r="AC73" s="16"/>
      <c r="AD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  <c r="AC74" s="16"/>
      <c r="AD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  <c r="AC75" s="16"/>
      <c r="AD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  <c r="AC76" s="16"/>
      <c r="AD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  <c r="AC77" s="16"/>
      <c r="AD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16"/>
      <c r="Z78" s="16"/>
      <c r="AC78" s="16"/>
      <c r="AD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J79" s="16"/>
      <c r="K79" s="16"/>
      <c r="L79"/>
      <c r="M79"/>
      <c r="N79"/>
      <c r="O79" s="16"/>
      <c r="P79" s="16"/>
      <c r="Q79" s="16"/>
      <c r="R79" s="16"/>
      <c r="S79" s="16"/>
      <c r="T79" s="16"/>
      <c r="U79" s="16"/>
      <c r="V79" s="16"/>
      <c r="W79" s="16"/>
      <c r="X79" s="16"/>
      <c r="Y79" s="16"/>
      <c r="Z79" s="16"/>
      <c r="AC79" s="16"/>
      <c r="AD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 s="16"/>
      <c r="P80" s="16"/>
      <c r="Q80" s="16"/>
      <c r="R80" s="16"/>
      <c r="S80" s="16"/>
      <c r="T80" s="16"/>
      <c r="U80" s="16"/>
      <c r="V80" s="16"/>
      <c r="W80" s="16"/>
      <c r="X80" s="16"/>
      <c r="Y80" s="16"/>
      <c r="Z80" s="16"/>
      <c r="AC80" s="16"/>
      <c r="AD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 s="16"/>
      <c r="P81" s="16"/>
      <c r="Q81" s="16"/>
      <c r="R81" s="16"/>
      <c r="S81" s="16"/>
      <c r="T81" s="16"/>
      <c r="U81" s="16"/>
      <c r="V81" s="16"/>
      <c r="W81" s="16"/>
      <c r="X81" s="16"/>
      <c r="Y81" s="16"/>
      <c r="Z81" s="16"/>
      <c r="AC81" s="16"/>
      <c r="AD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 s="16"/>
      <c r="P82" s="16"/>
      <c r="Q82" s="16"/>
      <c r="R82" s="16"/>
      <c r="S82" s="16"/>
      <c r="T82" s="16"/>
      <c r="U82" s="16"/>
      <c r="V82" s="16"/>
      <c r="W82" s="16"/>
      <c r="X82" s="16"/>
      <c r="Y82" s="16"/>
      <c r="Z82" s="16"/>
      <c r="AC82" s="16"/>
      <c r="AD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 s="16"/>
      <c r="P83" s="16"/>
      <c r="Q83" s="16"/>
      <c r="R83" s="16"/>
      <c r="S83" s="16"/>
      <c r="T83" s="16"/>
      <c r="U83" s="16"/>
      <c r="V83" s="16"/>
      <c r="W83" s="16"/>
      <c r="X83" s="16"/>
      <c r="Y83" s="16"/>
      <c r="Z83" s="16"/>
      <c r="AC83" s="16"/>
      <c r="AD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 s="16"/>
      <c r="P84" s="16"/>
      <c r="Q84" s="16"/>
      <c r="R84" s="16"/>
      <c r="S84" s="16"/>
      <c r="T84" s="16"/>
      <c r="U84" s="16"/>
      <c r="V84" s="16"/>
      <c r="W84" s="16"/>
      <c r="X84" s="16"/>
      <c r="Y84" s="16"/>
      <c r="Z84" s="16"/>
      <c r="AC84" s="16"/>
      <c r="AD84" s="16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 s="16"/>
      <c r="P85" s="16"/>
      <c r="Q85" s="16"/>
      <c r="R85" s="16"/>
      <c r="S85" s="16"/>
      <c r="T85" s="16"/>
      <c r="U85" s="16"/>
      <c r="V85" s="16"/>
      <c r="W85" s="16"/>
      <c r="X85" s="16"/>
      <c r="Y85" s="16"/>
      <c r="Z85" s="16"/>
      <c r="AC85" s="16"/>
      <c r="AD85" s="16"/>
      <c r="AH85" s="16"/>
      <c r="AI85" s="16"/>
      <c r="AJ85" s="16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 s="16"/>
      <c r="P86" s="16"/>
      <c r="Q86" s="16"/>
      <c r="R86" s="16"/>
      <c r="S86" s="16"/>
      <c r="T86" s="16"/>
      <c r="U86" s="16"/>
      <c r="V86" s="16"/>
      <c r="W86" s="16"/>
      <c r="X86" s="16"/>
      <c r="Y86" s="16"/>
      <c r="Z86" s="16"/>
      <c r="AC86" s="16"/>
      <c r="AD86" s="16"/>
      <c r="AH86" s="16"/>
      <c r="AI86" s="16"/>
      <c r="AJ86" s="16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 s="16"/>
      <c r="P87" s="16"/>
      <c r="Q87" s="16"/>
      <c r="R87" s="16"/>
      <c r="S87" s="16"/>
      <c r="T87" s="16"/>
      <c r="U87" s="16"/>
      <c r="V87" s="16"/>
      <c r="W87" s="16"/>
      <c r="X87" s="16"/>
      <c r="Y87" s="16"/>
      <c r="Z87" s="16"/>
      <c r="AC87" s="16"/>
      <c r="AD87" s="16"/>
      <c r="AH87" s="16"/>
      <c r="AI87" s="16"/>
      <c r="AJ87" s="16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 s="16"/>
      <c r="P88" s="16"/>
      <c r="Q88" s="16"/>
      <c r="R88" s="16"/>
      <c r="S88" s="16"/>
      <c r="T88" s="16"/>
      <c r="U88" s="16"/>
      <c r="V88" s="16"/>
      <c r="W88" s="16"/>
      <c r="X88" s="16"/>
      <c r="Y88" s="16"/>
      <c r="Z88" s="16"/>
      <c r="AC88" s="16"/>
      <c r="AD88" s="16"/>
      <c r="AH88" s="16"/>
      <c r="AI88" s="16"/>
      <c r="AJ88" s="16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 s="16"/>
      <c r="P89" s="16"/>
      <c r="Q89" s="16"/>
      <c r="R89" s="16"/>
      <c r="S89" s="16"/>
      <c r="T89" s="16"/>
      <c r="U89" s="16"/>
      <c r="V89" s="16"/>
      <c r="W89" s="16"/>
      <c r="X89" s="16"/>
      <c r="Y89" s="16"/>
      <c r="Z89" s="16"/>
      <c r="AC89" s="16"/>
      <c r="AD89" s="16"/>
      <c r="AH89" s="16"/>
      <c r="AI89" s="16"/>
      <c r="AJ89" s="16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 s="16"/>
      <c r="P90" s="16"/>
      <c r="Q90" s="16"/>
      <c r="R90" s="16"/>
      <c r="S90" s="16"/>
      <c r="T90" s="16"/>
      <c r="U90" s="16"/>
      <c r="V90" s="16"/>
      <c r="W90" s="16"/>
      <c r="X90" s="16"/>
      <c r="Y90" s="16"/>
      <c r="Z90" s="16"/>
      <c r="AC90" s="16"/>
      <c r="AD90" s="16"/>
      <c r="AH90" s="16"/>
      <c r="AI90" s="16"/>
      <c r="AJ90" s="16"/>
      <c r="AK90" s="16"/>
      <c r="AL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 s="16"/>
      <c r="P91" s="16"/>
      <c r="Q91" s="16"/>
      <c r="R91" s="16"/>
      <c r="S91" s="16"/>
      <c r="T91" s="16"/>
      <c r="U91" s="16"/>
      <c r="V91" s="16"/>
      <c r="W91" s="16"/>
      <c r="X91" s="16"/>
      <c r="Y91" s="16"/>
      <c r="Z91" s="16"/>
      <c r="AC91" s="16"/>
      <c r="AD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 s="16"/>
      <c r="P92" s="16"/>
      <c r="Q92" s="16"/>
      <c r="R92" s="16"/>
      <c r="S92" s="16"/>
      <c r="T92" s="16"/>
      <c r="U92" s="16"/>
      <c r="V92" s="16"/>
      <c r="W92" s="16"/>
      <c r="X92" s="16"/>
      <c r="Y92" s="16"/>
      <c r="Z92" s="16"/>
      <c r="AC92" s="16"/>
      <c r="AD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 s="16"/>
      <c r="P93" s="16"/>
      <c r="Q93" s="16"/>
      <c r="R93" s="16"/>
      <c r="S93" s="16"/>
      <c r="T93" s="16"/>
      <c r="U93" s="16"/>
      <c r="V93" s="16"/>
      <c r="W93" s="16"/>
      <c r="X93" s="16"/>
      <c r="Y93" s="16"/>
      <c r="Z93" s="16"/>
      <c r="AC93" s="16"/>
      <c r="AD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 s="16"/>
      <c r="P94" s="16"/>
      <c r="Q94" s="16"/>
      <c r="R94" s="16"/>
      <c r="S94" s="16"/>
      <c r="T94" s="16"/>
      <c r="U94" s="16"/>
      <c r="V94" s="16"/>
      <c r="W94" s="16"/>
      <c r="X94" s="16"/>
      <c r="Y94" s="16"/>
      <c r="Z94" s="16"/>
      <c r="AC94" s="16"/>
      <c r="AD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 s="16"/>
      <c r="P95" s="16"/>
      <c r="Q95" s="16"/>
      <c r="R95" s="16"/>
      <c r="S95" s="16"/>
      <c r="T95" s="16"/>
      <c r="U95" s="16"/>
      <c r="V95" s="16"/>
      <c r="W95" s="16"/>
      <c r="X95" s="16"/>
      <c r="Y95" s="16"/>
      <c r="Z95" s="16"/>
      <c r="AC95" s="16"/>
      <c r="AD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 s="16"/>
      <c r="P96" s="16"/>
      <c r="Q96" s="16"/>
      <c r="R96" s="16"/>
      <c r="S96" s="16"/>
      <c r="T96" s="16"/>
      <c r="U96" s="16"/>
      <c r="V96" s="16"/>
      <c r="W96" s="16"/>
      <c r="X96" s="16"/>
      <c r="Y96" s="16"/>
      <c r="Z96" s="16"/>
      <c r="AC96" s="16"/>
      <c r="AD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 s="16"/>
      <c r="P97" s="16"/>
      <c r="Q97" s="16"/>
      <c r="R97" s="16"/>
      <c r="S97" s="16"/>
      <c r="T97" s="16"/>
      <c r="U97" s="16"/>
      <c r="V97" s="16"/>
      <c r="W97" s="16"/>
      <c r="X97" s="16"/>
      <c r="Y97" s="16"/>
      <c r="Z97" s="16"/>
      <c r="AC97" s="16"/>
      <c r="AD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 s="16"/>
      <c r="P98" s="16"/>
      <c r="Q98" s="16"/>
      <c r="R98" s="16"/>
      <c r="S98" s="16"/>
      <c r="T98" s="16"/>
      <c r="U98" s="16"/>
      <c r="V98" s="16"/>
      <c r="W98" s="16"/>
      <c r="X98" s="16"/>
      <c r="Y98" s="16"/>
      <c r="Z98" s="16"/>
      <c r="AC98" s="16"/>
      <c r="AD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 s="16"/>
      <c r="P99" s="16"/>
      <c r="Q99" s="16"/>
      <c r="R99" s="16"/>
      <c r="S99" s="16"/>
      <c r="T99" s="16"/>
      <c r="U99" s="16"/>
      <c r="V99" s="16"/>
      <c r="W99" s="16"/>
      <c r="X99" s="16"/>
      <c r="Y99" s="16"/>
      <c r="Z99" s="16"/>
      <c r="AC99" s="16"/>
      <c r="AD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 s="16"/>
      <c r="P100" s="16"/>
      <c r="Q100" s="16"/>
      <c r="R100" s="16"/>
      <c r="S100" s="16"/>
      <c r="T100" s="16"/>
      <c r="U100" s="16"/>
      <c r="V100" s="16"/>
      <c r="W100" s="16"/>
      <c r="X100" s="16"/>
      <c r="Y100" s="16"/>
      <c r="Z100" s="16"/>
      <c r="AC100" s="16"/>
      <c r="AD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 s="16"/>
      <c r="P101" s="16"/>
      <c r="Q101" s="16"/>
      <c r="R101" s="16"/>
      <c r="S101" s="16"/>
      <c r="T101" s="16"/>
      <c r="U101" s="16"/>
      <c r="V101" s="16"/>
      <c r="W101" s="16"/>
      <c r="X101" s="16"/>
      <c r="Y101" s="16"/>
      <c r="Z101" s="16"/>
      <c r="AC101" s="16"/>
      <c r="AD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 s="16"/>
      <c r="P102" s="16"/>
      <c r="Q102" s="16"/>
      <c r="R102" s="16"/>
      <c r="S102" s="16"/>
      <c r="T102" s="16"/>
      <c r="U102" s="16"/>
      <c r="V102" s="16"/>
      <c r="W102" s="16"/>
      <c r="X102" s="16"/>
      <c r="Y102" s="16"/>
      <c r="Z102" s="16"/>
      <c r="AC102" s="16"/>
      <c r="AD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 s="16"/>
      <c r="P103" s="16"/>
      <c r="Q103" s="16"/>
      <c r="R103" s="16"/>
      <c r="S103" s="16"/>
      <c r="T103" s="16"/>
      <c r="U103" s="16"/>
      <c r="V103" s="16"/>
      <c r="W103" s="16"/>
      <c r="X103" s="16"/>
      <c r="Y103" s="16"/>
      <c r="Z103" s="16"/>
      <c r="AC103" s="16"/>
      <c r="AD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 s="16"/>
      <c r="P104" s="16"/>
      <c r="Q104" s="16"/>
      <c r="R104" s="16"/>
      <c r="S104" s="16"/>
      <c r="T104" s="16"/>
      <c r="U104" s="16"/>
      <c r="V104" s="16"/>
      <c r="W104" s="16"/>
      <c r="X104" s="16"/>
      <c r="Y104" s="16"/>
      <c r="Z104" s="16"/>
      <c r="AC104" s="16"/>
      <c r="AD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 s="16"/>
      <c r="P105" s="16"/>
      <c r="Q105" s="16"/>
      <c r="R105" s="16"/>
      <c r="S105" s="16"/>
      <c r="T105" s="16"/>
      <c r="U105" s="16"/>
      <c r="V105" s="16"/>
      <c r="W105" s="16"/>
      <c r="X105" s="16"/>
      <c r="Y105" s="16"/>
      <c r="Z105" s="16"/>
      <c r="AC105" s="16"/>
      <c r="AD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 s="16"/>
      <c r="P106" s="16"/>
      <c r="Q106" s="16"/>
      <c r="R106" s="16"/>
      <c r="S106" s="16"/>
      <c r="T106" s="16"/>
      <c r="U106" s="16"/>
      <c r="V106" s="16"/>
      <c r="W106" s="16"/>
      <c r="X106" s="16"/>
      <c r="Y106" s="16"/>
      <c r="Z106" s="16"/>
      <c r="AC106" s="16"/>
      <c r="AD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 s="16"/>
      <c r="P107" s="16"/>
      <c r="Q107" s="16"/>
      <c r="R107" s="16"/>
      <c r="S107" s="16"/>
      <c r="T107" s="16"/>
      <c r="U107" s="16"/>
      <c r="V107" s="16"/>
      <c r="W107" s="16"/>
      <c r="X107" s="16"/>
      <c r="Y107" s="16"/>
      <c r="Z107" s="16"/>
      <c r="AC107" s="16"/>
      <c r="AD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 s="16"/>
      <c r="P108" s="16"/>
      <c r="Q108" s="16"/>
      <c r="R108" s="16"/>
      <c r="S108" s="16"/>
      <c r="T108" s="16"/>
      <c r="U108" s="16"/>
      <c r="V108" s="16"/>
      <c r="W108" s="16"/>
      <c r="X108" s="16"/>
      <c r="Y108" s="16"/>
      <c r="Z108" s="16"/>
      <c r="AC108" s="16"/>
      <c r="AD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 s="16"/>
      <c r="P109" s="16"/>
      <c r="Q109" s="16"/>
      <c r="R109" s="16"/>
      <c r="S109" s="16"/>
      <c r="T109" s="16"/>
      <c r="U109" s="16"/>
      <c r="V109" s="16"/>
      <c r="W109" s="16"/>
      <c r="X109" s="16"/>
      <c r="Y109" s="16"/>
      <c r="Z109" s="16"/>
      <c r="AC109" s="16"/>
      <c r="AD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 s="16"/>
      <c r="P110" s="16"/>
      <c r="Q110" s="16"/>
      <c r="R110" s="16"/>
      <c r="S110" s="16"/>
      <c r="T110" s="16"/>
      <c r="U110" s="16"/>
      <c r="V110" s="16"/>
      <c r="W110" s="16"/>
      <c r="X110" s="16"/>
      <c r="Y110" s="16"/>
      <c r="Z110" s="16"/>
      <c r="AC110" s="16"/>
      <c r="AD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 s="16"/>
      <c r="P111" s="16"/>
      <c r="Q111" s="16"/>
      <c r="R111" s="16"/>
      <c r="S111" s="16"/>
      <c r="T111" s="16"/>
      <c r="U111" s="16"/>
      <c r="V111" s="16"/>
      <c r="W111" s="16"/>
      <c r="X111" s="16"/>
      <c r="Y111" s="16"/>
      <c r="Z111" s="16"/>
      <c r="AC111" s="16"/>
      <c r="AD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 s="16"/>
      <c r="P112" s="16"/>
      <c r="Q112" s="16"/>
      <c r="R112" s="16"/>
      <c r="S112" s="16"/>
      <c r="T112" s="16"/>
      <c r="U112" s="16"/>
      <c r="V112" s="16"/>
      <c r="W112" s="16"/>
      <c r="X112" s="16"/>
      <c r="Y112" s="16"/>
      <c r="Z112" s="16"/>
      <c r="AC112" s="16"/>
      <c r="AD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 s="16"/>
      <c r="P113" s="16"/>
      <c r="Q113" s="16"/>
      <c r="R113" s="16"/>
      <c r="S113" s="16"/>
      <c r="T113" s="16"/>
      <c r="U113" s="16"/>
      <c r="V113" s="16"/>
      <c r="W113" s="16"/>
      <c r="X113" s="16"/>
      <c r="Y113" s="16"/>
      <c r="Z113" s="16"/>
      <c r="AC113" s="16"/>
      <c r="AD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 s="16"/>
      <c r="P114" s="16"/>
      <c r="Q114" s="16"/>
      <c r="R114" s="16"/>
      <c r="S114" s="16"/>
      <c r="T114" s="16"/>
      <c r="U114" s="16"/>
      <c r="V114" s="16"/>
      <c r="W114" s="16"/>
      <c r="X114" s="16"/>
      <c r="Y114" s="16"/>
      <c r="Z114" s="16"/>
      <c r="AC114" s="16"/>
      <c r="AD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 s="16"/>
      <c r="P115" s="16"/>
      <c r="Q115" s="16"/>
      <c r="R115" s="16"/>
      <c r="S115" s="16"/>
      <c r="T115" s="16"/>
      <c r="U115" s="16"/>
      <c r="V115" s="16"/>
      <c r="W115" s="16"/>
      <c r="X115" s="16"/>
      <c r="Y115" s="16"/>
      <c r="Z115" s="16"/>
      <c r="AC115" s="16"/>
      <c r="AD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 s="16"/>
      <c r="P116" s="16"/>
      <c r="Q116" s="16"/>
      <c r="R116" s="16"/>
      <c r="S116" s="16"/>
      <c r="T116" s="16"/>
      <c r="U116" s="16"/>
      <c r="V116" s="16"/>
      <c r="W116" s="16"/>
      <c r="X116" s="16"/>
      <c r="Y116" s="16"/>
      <c r="Z116" s="16"/>
      <c r="AC116" s="16"/>
      <c r="AD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 s="16"/>
      <c r="P117" s="16"/>
      <c r="Q117" s="16"/>
      <c r="R117" s="16"/>
      <c r="S117" s="16"/>
      <c r="T117" s="16"/>
      <c r="U117" s="16"/>
      <c r="V117" s="16"/>
      <c r="W117" s="16"/>
      <c r="X117" s="16"/>
      <c r="Y117" s="16"/>
      <c r="Z117" s="16"/>
      <c r="AC117" s="16"/>
      <c r="AD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 s="16"/>
      <c r="P118" s="16"/>
      <c r="Q118" s="16"/>
      <c r="R118" s="16"/>
      <c r="S118" s="16"/>
      <c r="T118" s="16"/>
      <c r="U118" s="16"/>
      <c r="V118" s="16"/>
      <c r="W118" s="16"/>
      <c r="X118" s="16"/>
      <c r="Y118" s="16"/>
      <c r="Z118" s="16"/>
      <c r="AC118" s="16"/>
      <c r="AD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 s="16"/>
      <c r="P119" s="16"/>
      <c r="Q119" s="16"/>
      <c r="R119" s="16"/>
      <c r="S119" s="16"/>
      <c r="T119" s="16"/>
      <c r="U119" s="16"/>
      <c r="V119" s="16"/>
      <c r="W119" s="16"/>
      <c r="X119" s="16"/>
      <c r="Y119" s="16"/>
      <c r="Z119" s="16"/>
      <c r="AC119" s="16"/>
      <c r="AD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 s="16"/>
      <c r="P120" s="16"/>
      <c r="Q120" s="16"/>
      <c r="R120" s="16"/>
      <c r="S120" s="16"/>
      <c r="T120" s="16"/>
      <c r="U120" s="16"/>
      <c r="V120" s="16"/>
      <c r="W120" s="16"/>
      <c r="X120" s="16"/>
      <c r="Y120" s="16"/>
      <c r="Z120" s="16"/>
      <c r="AC120" s="16"/>
      <c r="AD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 s="16"/>
      <c r="P121" s="16"/>
      <c r="Q121" s="16"/>
      <c r="R121" s="16"/>
      <c r="S121" s="16"/>
      <c r="T121" s="16"/>
      <c r="U121" s="16"/>
      <c r="V121" s="16"/>
      <c r="W121" s="16"/>
      <c r="X121" s="16"/>
      <c r="Y121" s="16"/>
      <c r="Z121" s="16"/>
      <c r="AC121" s="16"/>
      <c r="AD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 s="16"/>
      <c r="P122" s="16"/>
      <c r="Q122" s="16"/>
      <c r="R122" s="16"/>
      <c r="S122" s="16"/>
      <c r="T122" s="16"/>
      <c r="U122" s="16"/>
      <c r="V122" s="16"/>
      <c r="W122" s="16"/>
      <c r="X122" s="16"/>
      <c r="Y122" s="16"/>
      <c r="Z122" s="16"/>
      <c r="AC122" s="16"/>
      <c r="AD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 s="16"/>
      <c r="P123" s="16"/>
      <c r="Q123" s="16"/>
      <c r="R123" s="16"/>
      <c r="S123" s="16"/>
      <c r="T123" s="16"/>
      <c r="U123" s="16"/>
      <c r="V123" s="16"/>
      <c r="W123" s="16"/>
      <c r="X123" s="16"/>
      <c r="Y123" s="16"/>
      <c r="Z123" s="16"/>
      <c r="AC123" s="16"/>
      <c r="AD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 s="16"/>
      <c r="P124" s="16"/>
      <c r="Q124" s="16"/>
      <c r="R124" s="16"/>
      <c r="S124" s="16"/>
      <c r="T124" s="16"/>
      <c r="U124" s="16"/>
      <c r="V124" s="16"/>
      <c r="W124" s="16"/>
      <c r="X124" s="16"/>
      <c r="Y124" s="16"/>
      <c r="Z124" s="16"/>
      <c r="AC124" s="16"/>
      <c r="AD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 s="16"/>
      <c r="P125" s="16"/>
      <c r="Q125" s="16"/>
      <c r="R125" s="16"/>
      <c r="S125" s="16"/>
      <c r="T125" s="16"/>
      <c r="U125" s="16"/>
      <c r="V125" s="16"/>
      <c r="W125" s="16"/>
      <c r="X125" s="16"/>
      <c r="Y125" s="16"/>
      <c r="Z125" s="16"/>
      <c r="AC125" s="16"/>
      <c r="AD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 s="16"/>
      <c r="P126" s="16"/>
      <c r="Q126" s="16"/>
      <c r="R126" s="16"/>
      <c r="S126" s="16"/>
      <c r="T126" s="16"/>
      <c r="U126" s="16"/>
      <c r="V126" s="16"/>
      <c r="W126" s="16"/>
      <c r="X126" s="16"/>
      <c r="Y126" s="16"/>
      <c r="Z126" s="16"/>
      <c r="AC126" s="16"/>
      <c r="AD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 s="16"/>
      <c r="P127" s="16"/>
      <c r="Q127" s="16"/>
      <c r="R127" s="16"/>
      <c r="S127" s="16"/>
      <c r="T127" s="16"/>
      <c r="U127" s="16"/>
      <c r="V127" s="16"/>
      <c r="W127" s="16"/>
      <c r="X127" s="16"/>
      <c r="Y127" s="16"/>
      <c r="Z127" s="16"/>
      <c r="AC127" s="16"/>
      <c r="AD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 s="16"/>
      <c r="P128" s="16"/>
      <c r="Q128" s="16"/>
      <c r="R128" s="16"/>
      <c r="S128" s="16"/>
      <c r="T128" s="16"/>
      <c r="U128" s="16"/>
      <c r="V128" s="16"/>
      <c r="W128" s="16"/>
      <c r="X128" s="16"/>
      <c r="Y128" s="16"/>
      <c r="Z128" s="16"/>
      <c r="AC128" s="16"/>
      <c r="AD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 s="16"/>
      <c r="P129" s="16"/>
      <c r="Q129" s="16"/>
      <c r="R129" s="16"/>
      <c r="S129" s="16"/>
      <c r="T129" s="16"/>
      <c r="U129" s="16"/>
      <c r="V129" s="16"/>
      <c r="W129" s="16"/>
      <c r="X129" s="16"/>
      <c r="Y129" s="16"/>
      <c r="Z129" s="16"/>
      <c r="AC129" s="16"/>
      <c r="AD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 s="16"/>
      <c r="P130" s="16"/>
      <c r="Q130" s="16"/>
      <c r="R130" s="16"/>
      <c r="S130" s="16"/>
      <c r="T130" s="16"/>
      <c r="U130" s="16"/>
      <c r="V130" s="16"/>
      <c r="W130" s="16"/>
      <c r="X130" s="16"/>
      <c r="Y130" s="16"/>
      <c r="Z130" s="16"/>
      <c r="AC130" s="16"/>
      <c r="AD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 s="16"/>
      <c r="P131" s="16"/>
      <c r="Q131" s="16"/>
      <c r="R131" s="16"/>
      <c r="S131" s="16"/>
      <c r="T131" s="16"/>
      <c r="U131" s="16"/>
      <c r="V131" s="16"/>
      <c r="W131" s="16"/>
      <c r="X131" s="16"/>
      <c r="Y131" s="16"/>
      <c r="Z131" s="16"/>
      <c r="AC131" s="16"/>
      <c r="AD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 s="16"/>
      <c r="P132" s="16"/>
      <c r="Q132" s="16"/>
      <c r="R132" s="16"/>
      <c r="S132" s="16"/>
      <c r="T132" s="16"/>
      <c r="U132" s="16"/>
      <c r="V132" s="16"/>
      <c r="W132" s="16"/>
      <c r="X132" s="16"/>
      <c r="Y132" s="16"/>
      <c r="Z132" s="16"/>
      <c r="AC132" s="16"/>
      <c r="AD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 s="16"/>
      <c r="P133" s="16"/>
      <c r="Q133" s="16"/>
      <c r="R133" s="16"/>
      <c r="S133" s="16"/>
      <c r="T133" s="16"/>
      <c r="U133" s="16"/>
      <c r="V133" s="16"/>
      <c r="W133" s="16"/>
      <c r="X133" s="16"/>
      <c r="Y133" s="16"/>
      <c r="Z133" s="16"/>
      <c r="AC133" s="16"/>
      <c r="AD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 s="16"/>
      <c r="P134" s="16"/>
      <c r="Q134" s="16"/>
      <c r="R134" s="16"/>
      <c r="S134" s="16"/>
      <c r="T134" s="16"/>
      <c r="U134" s="16"/>
      <c r="V134" s="16"/>
      <c r="W134" s="16"/>
      <c r="X134" s="16"/>
      <c r="Y134" s="16"/>
      <c r="Z134" s="16"/>
      <c r="AC134" s="16"/>
      <c r="AD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 s="16"/>
      <c r="P135" s="16"/>
      <c r="Q135" s="16"/>
      <c r="R135" s="16"/>
      <c r="S135" s="16"/>
      <c r="T135" s="16"/>
      <c r="U135" s="16"/>
      <c r="V135" s="16"/>
      <c r="W135" s="16"/>
      <c r="X135" s="16"/>
      <c r="Y135" s="16"/>
      <c r="Z135" s="16"/>
      <c r="AC135" s="16"/>
      <c r="AD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 s="16"/>
      <c r="P136" s="16"/>
      <c r="Q136" s="16"/>
      <c r="R136" s="16"/>
      <c r="S136" s="16"/>
      <c r="T136" s="16"/>
      <c r="U136" s="16"/>
      <c r="V136" s="16"/>
      <c r="W136" s="16"/>
      <c r="X136" s="16"/>
      <c r="Y136" s="16"/>
      <c r="Z136" s="16"/>
      <c r="AC136" s="16"/>
      <c r="AD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 s="16"/>
      <c r="P137" s="16"/>
      <c r="Q137" s="16"/>
      <c r="R137" s="16"/>
      <c r="S137" s="16"/>
      <c r="T137" s="16"/>
      <c r="U137" s="16"/>
      <c r="V137" s="16"/>
      <c r="W137" s="16"/>
      <c r="X137" s="16"/>
      <c r="Y137" s="16"/>
      <c r="Z137" s="16"/>
      <c r="AC137" s="16"/>
      <c r="AD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 s="16"/>
      <c r="P138" s="16"/>
      <c r="Q138" s="16"/>
      <c r="R138" s="16"/>
      <c r="S138" s="16"/>
      <c r="T138" s="16"/>
      <c r="U138" s="16"/>
      <c r="V138" s="16"/>
      <c r="W138" s="16"/>
      <c r="X138" s="16"/>
      <c r="Y138" s="16"/>
      <c r="Z138" s="16"/>
      <c r="AC138" s="16"/>
      <c r="AD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 s="16"/>
      <c r="P139" s="16"/>
      <c r="Q139" s="16"/>
      <c r="R139" s="16"/>
      <c r="S139" s="16"/>
      <c r="T139" s="16"/>
      <c r="U139" s="16"/>
      <c r="V139" s="16"/>
      <c r="W139" s="16"/>
      <c r="X139" s="16"/>
      <c r="Y139" s="16"/>
      <c r="Z139" s="16"/>
      <c r="AC139" s="16"/>
      <c r="AD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 s="16"/>
      <c r="P140" s="16"/>
      <c r="Q140" s="16"/>
      <c r="R140" s="16"/>
      <c r="S140" s="16"/>
      <c r="T140" s="16"/>
      <c r="U140" s="16"/>
      <c r="V140" s="16"/>
      <c r="W140" s="16"/>
      <c r="X140" s="16"/>
      <c r="Y140" s="16"/>
      <c r="Z140" s="16"/>
      <c r="AC140" s="16"/>
      <c r="AD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 s="16"/>
      <c r="P141" s="16"/>
      <c r="Q141" s="16"/>
      <c r="R141" s="16"/>
      <c r="S141" s="16"/>
      <c r="T141" s="16"/>
      <c r="U141" s="16"/>
      <c r="V141" s="16"/>
      <c r="W141" s="16"/>
      <c r="X141" s="16"/>
      <c r="Y141" s="16"/>
      <c r="Z141" s="16"/>
      <c r="AC141" s="16"/>
      <c r="AD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 s="16"/>
      <c r="P142" s="16"/>
      <c r="Q142" s="16"/>
      <c r="R142" s="16"/>
      <c r="S142" s="16"/>
      <c r="T142" s="16"/>
      <c r="U142" s="16"/>
      <c r="V142" s="16"/>
      <c r="W142" s="16"/>
      <c r="X142" s="16"/>
      <c r="Y142" s="16"/>
      <c r="Z142" s="16"/>
      <c r="AC142" s="16"/>
      <c r="AD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 s="16"/>
      <c r="P143" s="16"/>
      <c r="Q143" s="16"/>
      <c r="R143" s="16"/>
      <c r="S143" s="16"/>
      <c r="T143" s="16"/>
      <c r="U143" s="16"/>
      <c r="V143" s="16"/>
      <c r="W143" s="16"/>
      <c r="X143" s="16"/>
      <c r="Y143" s="16"/>
      <c r="Z143" s="16"/>
      <c r="AC143" s="16"/>
      <c r="AD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 s="16"/>
      <c r="P144" s="16"/>
      <c r="Q144" s="16"/>
      <c r="R144" s="16"/>
      <c r="S144" s="16"/>
      <c r="T144" s="16"/>
      <c r="U144" s="16"/>
      <c r="V144" s="16"/>
      <c r="W144" s="16"/>
      <c r="X144" s="16"/>
      <c r="Y144" s="16"/>
      <c r="Z144" s="16"/>
      <c r="AC144" s="16"/>
      <c r="AD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 s="16"/>
      <c r="P145" s="16"/>
      <c r="Q145" s="16"/>
      <c r="R145" s="16"/>
      <c r="S145" s="16"/>
      <c r="T145" s="16"/>
      <c r="U145" s="16"/>
      <c r="V145" s="16"/>
      <c r="W145" s="16"/>
      <c r="X145" s="16"/>
      <c r="Y145" s="16"/>
      <c r="Z145" s="16"/>
      <c r="AC145" s="16"/>
      <c r="AD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 s="16"/>
      <c r="P146" s="16"/>
      <c r="Q146" s="16"/>
      <c r="R146" s="16"/>
      <c r="S146" s="16"/>
      <c r="T146" s="16"/>
      <c r="U146" s="16"/>
      <c r="V146" s="16"/>
      <c r="W146" s="16"/>
      <c r="X146" s="16"/>
      <c r="Y146" s="16"/>
      <c r="Z146" s="16"/>
      <c r="AC146" s="16"/>
      <c r="AD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 s="16"/>
      <c r="P147" s="16"/>
      <c r="Q147" s="16"/>
      <c r="R147" s="16"/>
      <c r="S147" s="16"/>
      <c r="T147" s="16"/>
      <c r="U147" s="16"/>
      <c r="V147" s="16"/>
      <c r="W147" s="16"/>
      <c r="X147" s="16"/>
      <c r="Y147" s="16"/>
      <c r="Z147" s="16"/>
      <c r="AC147" s="16"/>
      <c r="AD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 s="16"/>
      <c r="P148" s="16"/>
      <c r="Q148" s="16"/>
      <c r="R148" s="16"/>
      <c r="S148" s="16"/>
      <c r="T148" s="16"/>
      <c r="U148" s="16"/>
      <c r="V148" s="16"/>
      <c r="W148" s="16"/>
      <c r="X148" s="16"/>
      <c r="Y148" s="16"/>
      <c r="Z148" s="16"/>
      <c r="AC148" s="16"/>
      <c r="AD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 s="16"/>
      <c r="P149" s="16"/>
      <c r="Q149" s="16"/>
      <c r="R149" s="16"/>
      <c r="S149" s="16"/>
      <c r="T149" s="16"/>
      <c r="U149" s="16"/>
      <c r="V149" s="16"/>
      <c r="W149" s="16"/>
      <c r="X149" s="16"/>
      <c r="Y149" s="16"/>
      <c r="Z149" s="16"/>
      <c r="AC149" s="16"/>
      <c r="AD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 s="16"/>
      <c r="P150" s="16"/>
      <c r="Q150" s="16"/>
      <c r="R150" s="16"/>
      <c r="S150" s="16"/>
      <c r="T150" s="16"/>
      <c r="U150" s="16"/>
      <c r="V150" s="16"/>
      <c r="W150" s="16"/>
      <c r="X150" s="16"/>
      <c r="Y150" s="16"/>
      <c r="Z150" s="16"/>
      <c r="AC150" s="16"/>
      <c r="AD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 s="16"/>
      <c r="P151" s="16"/>
      <c r="Q151" s="16"/>
      <c r="R151" s="16"/>
      <c r="S151" s="16"/>
      <c r="T151" s="16"/>
      <c r="U151" s="16"/>
      <c r="V151" s="16"/>
      <c r="W151" s="16"/>
      <c r="X151" s="16"/>
      <c r="Y151" s="16"/>
      <c r="Z151" s="16"/>
      <c r="AC151" s="16"/>
      <c r="AD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 s="16"/>
      <c r="P152" s="16"/>
      <c r="Q152" s="16"/>
      <c r="R152" s="16"/>
      <c r="S152" s="16"/>
      <c r="T152" s="16"/>
      <c r="U152" s="16"/>
      <c r="V152" s="16"/>
      <c r="W152" s="16"/>
      <c r="X152" s="16"/>
      <c r="Y152" s="16"/>
      <c r="Z152" s="16"/>
      <c r="AC152" s="16"/>
      <c r="AD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 s="16"/>
      <c r="P153" s="16"/>
      <c r="Q153" s="16"/>
      <c r="R153" s="16"/>
      <c r="S153" s="16"/>
      <c r="T153" s="16"/>
      <c r="U153" s="16"/>
      <c r="V153" s="16"/>
      <c r="W153" s="16"/>
      <c r="X153" s="16"/>
      <c r="Y153" s="16"/>
      <c r="Z153" s="16"/>
      <c r="AC153" s="16"/>
      <c r="AD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 s="16"/>
      <c r="P154" s="16"/>
      <c r="Q154" s="16"/>
      <c r="R154" s="16"/>
      <c r="S154" s="16"/>
      <c r="T154" s="16"/>
      <c r="U154" s="16"/>
      <c r="V154" s="16"/>
      <c r="W154" s="16"/>
      <c r="X154" s="16"/>
      <c r="Y154" s="16"/>
      <c r="Z154" s="16"/>
      <c r="AC154" s="16"/>
      <c r="AD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 s="16"/>
      <c r="P155" s="16"/>
      <c r="Q155" s="16"/>
      <c r="R155" s="16"/>
      <c r="S155" s="16"/>
      <c r="T155" s="16"/>
      <c r="U155" s="16"/>
      <c r="V155" s="16"/>
      <c r="W155" s="16"/>
      <c r="X155" s="16"/>
      <c r="Y155" s="16"/>
      <c r="Z155" s="16"/>
      <c r="AC155" s="16"/>
      <c r="AD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 s="16"/>
      <c r="P156" s="16"/>
      <c r="Q156" s="16"/>
      <c r="R156" s="16"/>
      <c r="S156" s="16"/>
      <c r="T156" s="16"/>
      <c r="U156" s="16"/>
      <c r="V156" s="16"/>
      <c r="W156" s="16"/>
      <c r="X156" s="16"/>
      <c r="Y156" s="16"/>
      <c r="Z156" s="16"/>
      <c r="AC156" s="16"/>
      <c r="AD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 s="16"/>
      <c r="P157" s="16"/>
      <c r="Q157" s="16"/>
      <c r="R157" s="16"/>
      <c r="S157" s="16"/>
      <c r="T157" s="16"/>
      <c r="U157" s="16"/>
      <c r="V157" s="16"/>
      <c r="W157" s="16"/>
      <c r="X157" s="16"/>
      <c r="Y157" s="16"/>
      <c r="Z157" s="16"/>
      <c r="AC157" s="16"/>
      <c r="AD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 s="16"/>
      <c r="P158" s="16"/>
      <c r="Q158" s="16"/>
      <c r="R158" s="16"/>
      <c r="S158" s="16"/>
      <c r="T158" s="16"/>
      <c r="U158" s="16"/>
      <c r="V158" s="16"/>
      <c r="W158" s="16"/>
      <c r="X158" s="16"/>
      <c r="Y158" s="16"/>
      <c r="Z158" s="16"/>
      <c r="AC158" s="16"/>
      <c r="AD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 s="16"/>
      <c r="P159" s="16"/>
      <c r="Q159" s="16"/>
      <c r="R159" s="16"/>
      <c r="S159" s="16"/>
      <c r="T159" s="16"/>
      <c r="U159" s="16"/>
      <c r="V159" s="16"/>
      <c r="W159" s="16"/>
      <c r="X159" s="16"/>
      <c r="Y159" s="16"/>
      <c r="Z159" s="16"/>
      <c r="AC159" s="16"/>
      <c r="AD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 s="16"/>
      <c r="P160" s="16"/>
      <c r="Q160" s="16"/>
      <c r="R160" s="16"/>
      <c r="S160" s="16"/>
      <c r="T160" s="16"/>
      <c r="U160" s="16"/>
      <c r="V160" s="16"/>
      <c r="W160" s="16"/>
      <c r="X160" s="16"/>
      <c r="Y160" s="16"/>
      <c r="Z160" s="16"/>
      <c r="AC160" s="16"/>
      <c r="AD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 s="16"/>
      <c r="P161" s="16"/>
      <c r="Q161" s="16"/>
      <c r="R161" s="16"/>
      <c r="S161" s="16"/>
      <c r="T161" s="16"/>
      <c r="U161" s="16"/>
      <c r="V161" s="16"/>
      <c r="W161" s="16"/>
      <c r="X161" s="16"/>
      <c r="Y161" s="16"/>
      <c r="Z161" s="16"/>
      <c r="AC161" s="16"/>
      <c r="AD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 s="16"/>
      <c r="P162" s="16"/>
      <c r="Q162" s="16"/>
      <c r="R162" s="16"/>
      <c r="S162" s="16"/>
      <c r="T162" s="16"/>
      <c r="U162" s="16"/>
      <c r="V162" s="16"/>
      <c r="W162" s="16"/>
      <c r="X162" s="16"/>
      <c r="Y162" s="16"/>
      <c r="Z162" s="16"/>
      <c r="AC162" s="16"/>
      <c r="AD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 s="16"/>
      <c r="P163" s="16"/>
      <c r="Q163" s="16"/>
      <c r="R163" s="16"/>
      <c r="S163" s="16"/>
      <c r="T163" s="16"/>
      <c r="U163" s="16"/>
      <c r="V163" s="16"/>
      <c r="W163" s="16"/>
      <c r="X163" s="16"/>
      <c r="Y163" s="16"/>
      <c r="Z163" s="16"/>
      <c r="AC163" s="16"/>
      <c r="AD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 s="16"/>
      <c r="P164" s="16"/>
      <c r="Q164" s="16"/>
      <c r="R164" s="16"/>
      <c r="S164" s="16"/>
      <c r="T164" s="16"/>
      <c r="U164" s="16"/>
      <c r="V164" s="16"/>
      <c r="W164" s="16"/>
      <c r="X164" s="16"/>
      <c r="Y164" s="16"/>
      <c r="Z164" s="16"/>
      <c r="AC164" s="16"/>
      <c r="AD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 s="16"/>
      <c r="P165" s="16"/>
      <c r="Q165" s="16"/>
      <c r="R165" s="16"/>
      <c r="S165" s="16"/>
      <c r="T165" s="16"/>
      <c r="U165" s="16"/>
      <c r="V165" s="16"/>
      <c r="W165" s="16"/>
      <c r="X165" s="16"/>
      <c r="Y165" s="16"/>
      <c r="Z165" s="16"/>
      <c r="AC165" s="16"/>
      <c r="AD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 s="16"/>
      <c r="P166" s="16"/>
      <c r="Q166" s="16"/>
      <c r="R166" s="16"/>
      <c r="S166" s="16"/>
      <c r="T166" s="16"/>
      <c r="U166" s="16"/>
      <c r="V166" s="16"/>
      <c r="W166" s="16"/>
      <c r="X166" s="16"/>
      <c r="Y166" s="16"/>
      <c r="Z166" s="16"/>
      <c r="AC166" s="16"/>
      <c r="AD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 s="16"/>
      <c r="P167" s="16"/>
      <c r="Q167" s="16"/>
      <c r="R167" s="16"/>
      <c r="S167" s="16"/>
      <c r="T167" s="16"/>
      <c r="U167" s="16"/>
      <c r="V167" s="16"/>
      <c r="W167" s="16"/>
      <c r="X167" s="16"/>
      <c r="Y167" s="16"/>
      <c r="Z167" s="16"/>
      <c r="AC167" s="16"/>
      <c r="AD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 s="16"/>
      <c r="P168" s="16"/>
      <c r="Q168" s="16"/>
      <c r="R168" s="16"/>
      <c r="S168" s="16"/>
      <c r="T168" s="16"/>
      <c r="U168" s="16"/>
      <c r="V168" s="16"/>
      <c r="W168" s="16"/>
      <c r="X168" s="16"/>
      <c r="Y168" s="16"/>
      <c r="Z168" s="16"/>
      <c r="AC168" s="16"/>
      <c r="AD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 s="16"/>
      <c r="P169" s="16"/>
      <c r="Q169" s="16"/>
      <c r="R169" s="16"/>
      <c r="S169" s="16"/>
      <c r="T169" s="16"/>
      <c r="U169" s="16"/>
      <c r="V169" s="16"/>
      <c r="W169" s="16"/>
      <c r="X169" s="16"/>
      <c r="Y169" s="16"/>
      <c r="Z169" s="16"/>
      <c r="AC169" s="16"/>
      <c r="AD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 s="16"/>
      <c r="P170" s="16"/>
      <c r="Q170" s="16"/>
      <c r="R170" s="16"/>
      <c r="S170" s="16"/>
      <c r="T170" s="16"/>
      <c r="U170" s="16"/>
      <c r="V170" s="16"/>
      <c r="W170" s="16"/>
      <c r="X170" s="16"/>
      <c r="Y170" s="16"/>
      <c r="Z170" s="16"/>
      <c r="AC170" s="16"/>
      <c r="AD170" s="16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 s="16"/>
      <c r="P171" s="16"/>
      <c r="Q171" s="16"/>
      <c r="R171" s="16"/>
      <c r="S171" s="16"/>
      <c r="T171" s="16"/>
      <c r="U171" s="16"/>
      <c r="V171" s="16"/>
      <c r="W171" s="16"/>
      <c r="X171" s="16"/>
      <c r="Y171" s="16"/>
      <c r="Z171" s="16"/>
      <c r="AC171" s="16"/>
      <c r="AD171" s="16"/>
      <c r="AH171" s="16"/>
      <c r="AI171" s="16"/>
      <c r="AJ171" s="16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 s="16"/>
      <c r="P172" s="16"/>
      <c r="Q172" s="16"/>
      <c r="R172" s="16"/>
      <c r="S172" s="16"/>
      <c r="T172" s="16"/>
      <c r="U172" s="16"/>
      <c r="V172" s="16"/>
      <c r="W172" s="16"/>
      <c r="X172" s="16"/>
      <c r="Y172" s="16"/>
      <c r="Z172" s="16"/>
      <c r="AC172" s="16"/>
      <c r="AD172" s="16"/>
      <c r="AH172" s="16"/>
      <c r="AI172" s="16"/>
      <c r="AJ172" s="16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 s="16"/>
      <c r="P173" s="16"/>
      <c r="Q173" s="16"/>
      <c r="R173" s="16"/>
      <c r="S173" s="16"/>
      <c r="T173" s="16"/>
      <c r="U173" s="16"/>
      <c r="V173" s="16"/>
      <c r="W173" s="16"/>
      <c r="X173" s="16"/>
      <c r="Y173" s="16"/>
      <c r="Z173" s="16"/>
      <c r="AC173" s="16"/>
      <c r="AD173" s="16"/>
      <c r="AH173" s="16"/>
      <c r="AI173" s="16"/>
      <c r="AJ173" s="16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 s="16"/>
      <c r="P174" s="16"/>
      <c r="Q174" s="16"/>
      <c r="R174" s="16"/>
      <c r="S174" s="16"/>
      <c r="T174" s="16"/>
      <c r="U174" s="16"/>
      <c r="V174" s="16"/>
      <c r="W174" s="16"/>
      <c r="X174" s="16"/>
      <c r="Y174" s="16"/>
      <c r="Z174" s="16"/>
      <c r="AC174" s="16"/>
      <c r="AD174" s="16"/>
      <c r="AH174" s="16"/>
      <c r="AI174" s="16"/>
      <c r="AJ174" s="16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A175" s="16"/>
      <c r="B175" s="16"/>
      <c r="C175" s="16"/>
      <c r="D175" s="16"/>
      <c r="L175"/>
      <c r="M175"/>
      <c r="N175"/>
      <c r="O175" s="16"/>
      <c r="P175" s="16"/>
      <c r="Q175" s="16"/>
      <c r="R175" s="16"/>
      <c r="S175" s="16"/>
      <c r="T175" s="16"/>
      <c r="U175" s="16"/>
      <c r="V175" s="16"/>
      <c r="W175" s="16"/>
      <c r="X175" s="16"/>
      <c r="Y175" s="16"/>
      <c r="Z175" s="16"/>
      <c r="AC175" s="16"/>
      <c r="AD175" s="16"/>
      <c r="AH175" s="16"/>
      <c r="AI175" s="16"/>
      <c r="AJ175" s="16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L176"/>
      <c r="M176"/>
      <c r="N176"/>
      <c r="O176" s="16"/>
      <c r="P176" s="16"/>
      <c r="Q176" s="16"/>
      <c r="R176" s="16"/>
      <c r="S176" s="16"/>
      <c r="T176" s="16"/>
      <c r="U176" s="16"/>
      <c r="V176" s="16"/>
      <c r="W176" s="16"/>
      <c r="X176" s="16"/>
      <c r="Y176" s="16"/>
      <c r="Z176" s="16"/>
      <c r="AH176" s="16"/>
      <c r="AI176" s="16"/>
      <c r="AJ176" s="16"/>
      <c r="AK176" s="16"/>
      <c r="AL176" s="10"/>
      <c r="AT176" s="16"/>
      <c r="AU176" s="16"/>
      <c r="AV176" s="16"/>
      <c r="AW176" s="16"/>
      <c r="AX176" s="16"/>
      <c r="AY176" s="16"/>
      <c r="AZ176" s="16"/>
      <c r="BA176" s="16"/>
      <c r="BB176" s="16"/>
      <c r="BC176" s="16"/>
      <c r="BD176" s="16"/>
      <c r="BE176" s="16"/>
    </row>
    <row r="177" spans="12:38" ht="14.25" x14ac:dyDescent="0.2">
      <c r="L177"/>
      <c r="M177"/>
      <c r="N177"/>
      <c r="O177" s="16"/>
      <c r="P177" s="16"/>
      <c r="Q177" s="16"/>
      <c r="R177" s="16"/>
      <c r="S177" s="16"/>
      <c r="T177" s="16"/>
      <c r="U177" s="16"/>
      <c r="V177" s="16"/>
      <c r="W177" s="16"/>
      <c r="X177" s="16"/>
      <c r="Y177" s="16"/>
      <c r="Z177" s="16"/>
      <c r="AH177" s="16"/>
      <c r="AI177" s="16"/>
      <c r="AJ177" s="16"/>
      <c r="AK177" s="16"/>
      <c r="AL177" s="10"/>
    </row>
    <row r="178" spans="12:38" ht="14.25" x14ac:dyDescent="0.2">
      <c r="L178"/>
      <c r="M178"/>
      <c r="N178"/>
      <c r="O178" s="16"/>
      <c r="P178" s="16"/>
      <c r="Q178" s="16"/>
      <c r="R178" s="16"/>
      <c r="S178" s="16"/>
      <c r="T178" s="16"/>
      <c r="U178" s="16"/>
      <c r="V178" s="16"/>
      <c r="W178" s="16"/>
      <c r="X178" s="16"/>
      <c r="Y178" s="16"/>
      <c r="Z178" s="16"/>
      <c r="AH178" s="16"/>
      <c r="AI178" s="16"/>
      <c r="AJ178" s="16"/>
      <c r="AK178" s="16"/>
      <c r="AL178" s="10"/>
    </row>
    <row r="179" spans="12:38" ht="14.25" x14ac:dyDescent="0.2">
      <c r="L179"/>
      <c r="M179"/>
      <c r="N179"/>
      <c r="O179" s="16"/>
      <c r="P179" s="16"/>
      <c r="Q179" s="16"/>
      <c r="R179" s="16"/>
      <c r="S179" s="16"/>
      <c r="T179" s="16"/>
      <c r="U179" s="16"/>
      <c r="V179" s="16"/>
      <c r="W179" s="16"/>
      <c r="X179" s="16"/>
      <c r="Y179" s="16"/>
      <c r="Z179" s="16"/>
      <c r="AH179" s="16"/>
      <c r="AI179" s="16"/>
      <c r="AJ179" s="16"/>
      <c r="AK179" s="16"/>
      <c r="AL179" s="10"/>
    </row>
    <row r="180" spans="12:38" ht="14.25" x14ac:dyDescent="0.2">
      <c r="L180" s="10"/>
      <c r="M180" s="10"/>
      <c r="N180" s="10"/>
      <c r="O180" s="16"/>
      <c r="P180" s="16"/>
      <c r="Q180" s="16"/>
      <c r="R180" s="16"/>
      <c r="S180" s="16"/>
      <c r="T180" s="16"/>
      <c r="U180" s="16"/>
      <c r="V180" s="16"/>
      <c r="W180" s="16"/>
      <c r="X180" s="16"/>
      <c r="Y180" s="16"/>
      <c r="Z180" s="16"/>
      <c r="AH180" s="16"/>
      <c r="AI180" s="16"/>
      <c r="AJ180" s="16"/>
      <c r="AK180" s="16"/>
      <c r="AL180" s="10"/>
    </row>
    <row r="181" spans="12:38" ht="14.25" x14ac:dyDescent="0.2">
      <c r="L181" s="10"/>
      <c r="M181" s="10"/>
      <c r="N181" s="10"/>
      <c r="O181" s="16"/>
      <c r="P181" s="16"/>
      <c r="Q181" s="16"/>
      <c r="R181" s="16"/>
      <c r="S181" s="16"/>
      <c r="T181" s="16"/>
      <c r="U181" s="16"/>
      <c r="V181" s="16"/>
      <c r="W181" s="16"/>
      <c r="X181" s="16"/>
      <c r="Y181" s="16"/>
      <c r="Z181" s="16"/>
      <c r="AH181" s="16"/>
      <c r="AI181" s="16"/>
      <c r="AJ181" s="16"/>
      <c r="AK181" s="16"/>
      <c r="AL181" s="10"/>
    </row>
    <row r="182" spans="12:38" ht="14.25" x14ac:dyDescent="0.2">
      <c r="L182" s="10"/>
      <c r="M182" s="10"/>
      <c r="N182" s="10"/>
      <c r="O182" s="16"/>
      <c r="P182" s="16"/>
      <c r="Q182" s="16"/>
      <c r="R182" s="16"/>
      <c r="S182" s="16"/>
      <c r="T182" s="16"/>
      <c r="U182" s="16"/>
      <c r="V182" s="16"/>
      <c r="W182" s="16"/>
      <c r="X182" s="16"/>
      <c r="Y182" s="16"/>
      <c r="Z182" s="16"/>
      <c r="AH182" s="16"/>
      <c r="AI182" s="16"/>
      <c r="AJ182" s="16"/>
      <c r="AK182" s="16"/>
      <c r="AL182" s="10"/>
    </row>
    <row r="183" spans="12:38" ht="14.25" x14ac:dyDescent="0.2">
      <c r="L183" s="10"/>
      <c r="M183" s="10"/>
      <c r="N183" s="10"/>
      <c r="O183" s="16"/>
      <c r="P183" s="16"/>
      <c r="Q183" s="16"/>
      <c r="R183" s="16"/>
      <c r="S183" s="16"/>
      <c r="T183" s="16"/>
      <c r="U183" s="16"/>
      <c r="V183" s="16"/>
      <c r="W183" s="16"/>
      <c r="X183" s="16"/>
      <c r="Y183" s="16"/>
      <c r="Z183" s="16"/>
      <c r="AH183" s="10"/>
      <c r="AI183" s="10"/>
      <c r="AJ183" s="10"/>
      <c r="AK183" s="10"/>
      <c r="AL183" s="10"/>
    </row>
    <row r="184" spans="12:38" x14ac:dyDescent="0.25">
      <c r="O184" s="16"/>
      <c r="P184" s="16"/>
      <c r="Q184" s="16"/>
      <c r="R184" s="16"/>
      <c r="S184" s="16"/>
      <c r="T184" s="16"/>
      <c r="U184" s="16"/>
      <c r="V184" s="16"/>
      <c r="W184" s="16"/>
      <c r="X184" s="16"/>
      <c r="Y184" s="16"/>
      <c r="Z184" s="16"/>
    </row>
    <row r="185" spans="12:38" x14ac:dyDescent="0.25">
      <c r="O185" s="16"/>
      <c r="P185" s="16"/>
      <c r="Q185" s="16"/>
      <c r="R185" s="16"/>
      <c r="S185" s="16"/>
      <c r="T185" s="16"/>
      <c r="U185" s="16"/>
      <c r="V185" s="16"/>
      <c r="W185" s="16"/>
      <c r="X185" s="16"/>
      <c r="Y185" s="16"/>
      <c r="Z185" s="16"/>
    </row>
    <row r="186" spans="12:38" x14ac:dyDescent="0.25">
      <c r="O186" s="16"/>
      <c r="P186" s="16"/>
      <c r="Q186" s="16"/>
      <c r="R186" s="16"/>
      <c r="S186" s="16"/>
      <c r="T186" s="16"/>
      <c r="U186" s="16"/>
      <c r="V186" s="16"/>
      <c r="W186" s="16"/>
      <c r="X186" s="16"/>
      <c r="Y186" s="16"/>
      <c r="Z186" s="16"/>
    </row>
    <row r="187" spans="12:38" x14ac:dyDescent="0.25">
      <c r="O187" s="16"/>
      <c r="P187" s="16"/>
      <c r="Q187" s="16"/>
      <c r="R187" s="16"/>
      <c r="S187" s="16"/>
      <c r="T187" s="16"/>
      <c r="U187" s="16"/>
      <c r="V187" s="16"/>
      <c r="W187" s="16"/>
      <c r="X187" s="16"/>
      <c r="Y187" s="16"/>
      <c r="Z187" s="16"/>
    </row>
    <row r="188" spans="12:38" x14ac:dyDescent="0.25">
      <c r="O188" s="16"/>
      <c r="P188" s="16"/>
      <c r="Q188" s="16"/>
      <c r="R188" s="16"/>
      <c r="S188" s="16"/>
      <c r="T188" s="16"/>
      <c r="U188" s="16"/>
      <c r="V188" s="16"/>
      <c r="W188" s="16"/>
      <c r="X188" s="16"/>
      <c r="Y188" s="16"/>
      <c r="Z188" s="16"/>
    </row>
    <row r="189" spans="12:38" x14ac:dyDescent="0.25">
      <c r="O189" s="16"/>
      <c r="P189" s="16"/>
      <c r="Q189" s="16"/>
      <c r="R189" s="16"/>
      <c r="S189" s="16"/>
      <c r="T189" s="16"/>
      <c r="U189" s="16"/>
      <c r="V189" s="16"/>
      <c r="W189" s="16"/>
      <c r="X189" s="16"/>
      <c r="Y189" s="16"/>
      <c r="Z189" s="1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2018-08-29T11:15:31Z</dcterms:modified>
</cp:coreProperties>
</file>